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9000" activeTab="0"/>
  </bookViews>
  <sheets>
    <sheet name="圧着機 (見積書)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<sst xmlns="http://schemas.openxmlformats.org/spreadsheetml/2006/main" count="28" uniqueCount="24">
  <si>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　</t>
  </si>
  <si>
    <t>項目</t>
  </si>
  <si>
    <t>イメージ</t>
  </si>
  <si>
    <t>仕様</t>
  </si>
  <si>
    <t>備考</t>
  </si>
  <si>
    <t>大磯町</t>
  </si>
  <si>
    <t>湯河原町</t>
  </si>
  <si>
    <t>大</t>
  </si>
  <si>
    <t>小分類</t>
  </si>
  <si>
    <t>圧着機
デュプロ
MS-4600</t>
  </si>
  <si>
    <t>・本体　デュプロ　MS-4600
・マージンガイド/ゴミ箱
・搬入設置（送料含む）</t>
  </si>
  <si>
    <t>保守（使用開始から５年間、部品交換含む）　
※１年目無償</t>
  </si>
  <si>
    <t>内訳台数</t>
  </si>
  <si>
    <t>式数</t>
  </si>
  <si>
    <t>式数</t>
  </si>
  <si>
    <t>町村別</t>
  </si>
  <si>
    <t>金額</t>
  </si>
  <si>
    <t>合計</t>
  </si>
  <si>
    <t>-</t>
  </si>
  <si>
    <t>金額</t>
  </si>
  <si>
    <t>見積り単価(円)</t>
  </si>
  <si>
    <t>計</t>
  </si>
  <si>
    <t>↑入札額</t>
  </si>
  <si>
    <t>平成24年度　圧着機　見積書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</si>
</sst>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4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22"/>
      <color theme="1"/>
      <name val="ＭＳ ゴシック"/>
      <family val="3"/>
    </font>
    <font>
      <sz val="14"/>
      <color theme="1"/>
      <name val="ＭＳ ゴシック"/>
      <family val="3"/>
    </font>
    <font>
      <sz val="18"/>
      <name val="Calibri"/>
      <family val="3"/>
    </font>
    <font>
      <b/>
      <sz val="18"/>
      <color theme="1"/>
      <name val="ＭＳ ゴシック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 style="dotted"/>
    </border>
    <border>
      <left style="dashed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/>
      <bottom style="double"/>
    </border>
    <border>
      <left style="dashed"/>
      <right style="double"/>
      <top style="double"/>
      <bottom style="dotted"/>
    </border>
    <border>
      <left style="dashed"/>
      <right style="double"/>
      <top>
        <color indexed="63"/>
      </top>
      <bottom style="double"/>
    </border>
    <border>
      <left style="dashed"/>
      <right style="double"/>
      <top style="double"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right" vertical="center" indent="1"/>
    </xf>
    <xf numFmtId="176" fontId="35" fillId="0" borderId="15" xfId="0" applyNumberFormat="1" applyFont="1" applyBorder="1" applyAlignment="1">
      <alignment vertical="center"/>
    </xf>
    <xf numFmtId="176" fontId="35" fillId="0" borderId="16" xfId="0" applyNumberFormat="1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58" fillId="0" borderId="17" xfId="0" applyFont="1" applyBorder="1" applyAlignment="1">
      <alignment horizontal="right" vertical="center" indent="1"/>
    </xf>
    <xf numFmtId="0" fontId="58" fillId="0" borderId="18" xfId="0" applyFont="1" applyBorder="1" applyAlignment="1">
      <alignment horizontal="right" vertical="center" indent="1"/>
    </xf>
    <xf numFmtId="176" fontId="35" fillId="0" borderId="19" xfId="0" applyNumberFormat="1" applyFont="1" applyBorder="1" applyAlignment="1">
      <alignment vertical="center"/>
    </xf>
    <xf numFmtId="176" fontId="57" fillId="0" borderId="20" xfId="0" applyNumberFormat="1" applyFont="1" applyBorder="1" applyAlignment="1">
      <alignment vertical="center"/>
    </xf>
    <xf numFmtId="176" fontId="60" fillId="33" borderId="11" xfId="0" applyNumberFormat="1" applyFont="1" applyFill="1" applyBorder="1" applyAlignment="1">
      <alignment vertical="center"/>
    </xf>
    <xf numFmtId="176" fontId="60" fillId="33" borderId="21" xfId="0" applyNumberFormat="1" applyFont="1" applyFill="1" applyBorder="1" applyAlignment="1">
      <alignment vertical="center"/>
    </xf>
    <xf numFmtId="0" fontId="58" fillId="0" borderId="22" xfId="0" applyFont="1" applyBorder="1" applyAlignment="1">
      <alignment horizontal="right" vertical="center" indent="1"/>
    </xf>
    <xf numFmtId="0" fontId="58" fillId="0" borderId="23" xfId="0" applyFont="1" applyBorder="1" applyAlignment="1">
      <alignment horizontal="right" vertical="center" indent="1"/>
    </xf>
    <xf numFmtId="176" fontId="35" fillId="0" borderId="24" xfId="0" applyNumberFormat="1" applyFont="1" applyBorder="1" applyAlignment="1">
      <alignment vertical="center"/>
    </xf>
    <xf numFmtId="176" fontId="35" fillId="0" borderId="25" xfId="0" applyNumberFormat="1" applyFont="1" applyBorder="1" applyAlignment="1">
      <alignment vertical="center"/>
    </xf>
    <xf numFmtId="176" fontId="35" fillId="0" borderId="26" xfId="0" applyNumberFormat="1" applyFont="1" applyBorder="1" applyAlignment="1">
      <alignment vertical="center"/>
    </xf>
    <xf numFmtId="0" fontId="58" fillId="0" borderId="27" xfId="0" applyFont="1" applyBorder="1" applyAlignment="1">
      <alignment horizontal="right" vertical="center" indent="1"/>
    </xf>
    <xf numFmtId="176" fontId="57" fillId="0" borderId="28" xfId="0" applyNumberFormat="1" applyFont="1" applyBorder="1" applyAlignment="1">
      <alignment vertical="center"/>
    </xf>
    <xf numFmtId="176" fontId="60" fillId="33" borderId="29" xfId="0" applyNumberFormat="1" applyFont="1" applyFill="1" applyBorder="1" applyAlignment="1">
      <alignment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63" fillId="34" borderId="46" xfId="0" applyFont="1" applyFill="1" applyBorder="1" applyAlignment="1">
      <alignment horizontal="center" vertical="center"/>
    </xf>
    <xf numFmtId="0" fontId="63" fillId="34" borderId="47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63" fillId="34" borderId="48" xfId="0" applyFont="1" applyFill="1" applyBorder="1" applyAlignment="1">
      <alignment horizontal="center" vertical="center"/>
    </xf>
    <xf numFmtId="0" fontId="63" fillId="34" borderId="49" xfId="0" applyFont="1" applyFill="1" applyBorder="1" applyAlignment="1">
      <alignment horizontal="center" vertical="center"/>
    </xf>
    <xf numFmtId="0" fontId="63" fillId="34" borderId="40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6</xdr:row>
      <xdr:rowOff>209550</xdr:rowOff>
    </xdr:from>
    <xdr:to>
      <xdr:col>3</xdr:col>
      <xdr:colOff>1447800</xdr:colOff>
      <xdr:row>7</xdr:row>
      <xdr:rowOff>514350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743075"/>
          <a:ext cx="1190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55" zoomScaleNormal="55" zoomScaleSheetLayoutView="55" zoomScalePageLayoutView="0" workbookViewId="0" topLeftCell="B1">
      <selection activeCell="L5" sqref="L5:L6"/>
    </sheetView>
  </sheetViews>
  <sheetFormatPr defaultColWidth="9.140625" defaultRowHeight="15"/>
  <cols>
    <col min="1" max="1" width="4.57421875" style="0" bestFit="1" customWidth="1"/>
    <col min="2" max="2" width="4.8515625" style="0" bestFit="1" customWidth="1"/>
    <col min="3" max="3" width="23.140625" style="0" bestFit="1" customWidth="1"/>
    <col min="4" max="4" width="26.421875" style="0" customWidth="1"/>
    <col min="5" max="5" width="65.421875" style="0" bestFit="1" customWidth="1"/>
    <col min="6" max="6" width="14.00390625" style="0" customWidth="1"/>
    <col min="7" max="7" width="32.421875" style="9" customWidth="1"/>
    <col min="8" max="8" width="8.421875" style="9" customWidth="1"/>
    <col min="9" max="9" width="18.421875" style="9" customWidth="1"/>
    <col min="10" max="10" width="8.00390625" style="9" customWidth="1"/>
    <col min="11" max="11" width="18.421875" style="9" customWidth="1"/>
    <col min="12" max="12" width="12.8515625" style="9" customWidth="1"/>
    <col min="13" max="13" width="27.8515625" style="9" customWidth="1"/>
  </cols>
  <sheetData>
    <row r="1" spans="1:11" ht="14.25">
      <c r="A1" s="1"/>
      <c r="B1" s="1"/>
      <c r="C1" s="2" t="s">
        <v>0</v>
      </c>
      <c r="D1" s="1"/>
      <c r="E1" s="1"/>
      <c r="F1" s="3"/>
      <c r="G1" s="10"/>
      <c r="H1" s="11"/>
      <c r="I1" s="11"/>
      <c r="J1" s="11"/>
      <c r="K1" s="11"/>
    </row>
    <row r="2" spans="1:11" ht="24">
      <c r="A2" s="4" t="s">
        <v>23</v>
      </c>
      <c r="B2" s="1"/>
      <c r="C2" s="1"/>
      <c r="D2" s="1"/>
      <c r="E2" s="1"/>
      <c r="F2" s="3"/>
      <c r="G2" s="10"/>
      <c r="H2" s="11"/>
      <c r="I2" s="11"/>
      <c r="J2" s="11"/>
      <c r="K2" s="11"/>
    </row>
    <row r="3" spans="1:13" ht="24" customHeight="1">
      <c r="A3" s="58" t="s">
        <v>1</v>
      </c>
      <c r="B3" s="59"/>
      <c r="C3" s="60"/>
      <c r="D3" s="34" t="s">
        <v>2</v>
      </c>
      <c r="E3" s="36" t="s">
        <v>3</v>
      </c>
      <c r="F3" s="34" t="s">
        <v>4</v>
      </c>
      <c r="G3" s="56" t="s">
        <v>20</v>
      </c>
      <c r="H3" s="42" t="s">
        <v>15</v>
      </c>
      <c r="I3" s="43"/>
      <c r="J3" s="43"/>
      <c r="K3" s="44"/>
      <c r="L3" s="45" t="s">
        <v>21</v>
      </c>
      <c r="M3" s="46"/>
    </row>
    <row r="4" spans="1:13" ht="29.25" customHeight="1">
      <c r="A4" s="61"/>
      <c r="B4" s="62"/>
      <c r="C4" s="63"/>
      <c r="D4" s="34"/>
      <c r="E4" s="36"/>
      <c r="F4" s="34"/>
      <c r="G4" s="56"/>
      <c r="H4" s="40" t="s">
        <v>5</v>
      </c>
      <c r="I4" s="40"/>
      <c r="J4" s="40" t="s">
        <v>6</v>
      </c>
      <c r="K4" s="41"/>
      <c r="L4" s="47"/>
      <c r="M4" s="48"/>
    </row>
    <row r="5" spans="1:13" ht="14.25" customHeight="1">
      <c r="A5" s="54" t="s">
        <v>7</v>
      </c>
      <c r="B5" s="54" t="s">
        <v>8</v>
      </c>
      <c r="C5" s="54"/>
      <c r="D5" s="34"/>
      <c r="E5" s="36"/>
      <c r="F5" s="34"/>
      <c r="G5" s="56"/>
      <c r="H5" s="32" t="s">
        <v>14</v>
      </c>
      <c r="I5" s="32" t="s">
        <v>19</v>
      </c>
      <c r="J5" s="32" t="s">
        <v>14</v>
      </c>
      <c r="K5" s="32" t="s">
        <v>19</v>
      </c>
      <c r="L5" s="30" t="s">
        <v>13</v>
      </c>
      <c r="M5" s="32" t="s">
        <v>16</v>
      </c>
    </row>
    <row r="6" spans="1:13" ht="15" customHeight="1" thickBot="1">
      <c r="A6" s="55"/>
      <c r="B6" s="55"/>
      <c r="C6" s="55"/>
      <c r="D6" s="35"/>
      <c r="E6" s="37"/>
      <c r="F6" s="35"/>
      <c r="G6" s="57"/>
      <c r="H6" s="33"/>
      <c r="I6" s="33"/>
      <c r="J6" s="33"/>
      <c r="K6" s="33"/>
      <c r="L6" s="31"/>
      <c r="M6" s="33"/>
    </row>
    <row r="7" spans="1:13" s="1" customFormat="1" ht="54.75" customHeight="1" thickBot="1" thickTop="1">
      <c r="A7" s="49">
        <v>4</v>
      </c>
      <c r="B7" s="49">
        <v>21</v>
      </c>
      <c r="C7" s="51" t="s">
        <v>9</v>
      </c>
      <c r="D7" s="53"/>
      <c r="E7" s="5" t="s">
        <v>10</v>
      </c>
      <c r="F7" s="6"/>
      <c r="G7" s="20">
        <v>0</v>
      </c>
      <c r="H7" s="17">
        <v>1</v>
      </c>
      <c r="I7" s="18">
        <f>H7*$G7</f>
        <v>0</v>
      </c>
      <c r="J7" s="17">
        <v>1</v>
      </c>
      <c r="K7" s="24">
        <f>J7*$G7</f>
        <v>0</v>
      </c>
      <c r="L7" s="22">
        <f>J7+H7</f>
        <v>2</v>
      </c>
      <c r="M7" s="19">
        <f>G7*L7</f>
        <v>0</v>
      </c>
    </row>
    <row r="8" spans="1:13" s="1" customFormat="1" ht="54.75" customHeight="1" thickBot="1" thickTop="1">
      <c r="A8" s="50"/>
      <c r="B8" s="50"/>
      <c r="C8" s="52"/>
      <c r="D8" s="50"/>
      <c r="E8" s="7" t="s">
        <v>11</v>
      </c>
      <c r="F8" s="8" t="s">
        <v>12</v>
      </c>
      <c r="G8" s="21">
        <v>0</v>
      </c>
      <c r="H8" s="16">
        <v>1</v>
      </c>
      <c r="I8" s="14">
        <f>H8*G8</f>
        <v>0</v>
      </c>
      <c r="J8" s="16">
        <v>1</v>
      </c>
      <c r="K8" s="25">
        <f>J8*$G8</f>
        <v>0</v>
      </c>
      <c r="L8" s="23">
        <f>J8+H8</f>
        <v>2</v>
      </c>
      <c r="M8" s="28">
        <f>G8*L8</f>
        <v>0</v>
      </c>
    </row>
    <row r="9" spans="7:13" ht="45.75" customHeight="1" thickBot="1" thickTop="1">
      <c r="G9" s="15" t="s">
        <v>17</v>
      </c>
      <c r="H9" s="12" t="s">
        <v>18</v>
      </c>
      <c r="I9" s="13">
        <f>SUM(I7:I8)</f>
        <v>0</v>
      </c>
      <c r="J9" s="12" t="s">
        <v>18</v>
      </c>
      <c r="K9" s="26">
        <f>SUM(K7:K8)</f>
        <v>0</v>
      </c>
      <c r="L9" s="27" t="s">
        <v>18</v>
      </c>
      <c r="M9" s="29">
        <f>SUM(M7:M8)</f>
        <v>0</v>
      </c>
    </row>
    <row r="10" ht="13.5">
      <c r="M10" s="38" t="s">
        <v>22</v>
      </c>
    </row>
    <row r="11" ht="13.5">
      <c r="M11" s="39"/>
    </row>
  </sheetData>
  <sheetProtection/>
  <mergeCells count="22">
    <mergeCell ref="B5:C6"/>
    <mergeCell ref="A3:C4"/>
    <mergeCell ref="M5:M6"/>
    <mergeCell ref="H4:I4"/>
    <mergeCell ref="A7:A8"/>
    <mergeCell ref="B7:B8"/>
    <mergeCell ref="C7:C8"/>
    <mergeCell ref="D7:D8"/>
    <mergeCell ref="H5:H6"/>
    <mergeCell ref="I5:I6"/>
    <mergeCell ref="A5:A6"/>
    <mergeCell ref="G3:G6"/>
    <mergeCell ref="L5:L6"/>
    <mergeCell ref="J5:J6"/>
    <mergeCell ref="D3:D6"/>
    <mergeCell ref="E3:E6"/>
    <mergeCell ref="F3:F6"/>
    <mergeCell ref="M10:M11"/>
    <mergeCell ref="J4:K4"/>
    <mergeCell ref="H3:K3"/>
    <mergeCell ref="K5:K6"/>
    <mergeCell ref="L3:M4"/>
  </mergeCells>
  <dataValidations count="1">
    <dataValidation type="decimal" allowBlank="1" showInputMessage="1" showErrorMessage="1" sqref="G7:G8">
      <formula1>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csk-honma</dc:creator>
  <cp:keywords/>
  <dc:description/>
  <cp:lastModifiedBy>csk-honma</cp:lastModifiedBy>
  <cp:lastPrinted>2012-02-28T02:19:45Z</cp:lastPrinted>
  <dcterms:created xsi:type="dcterms:W3CDTF">2012-02-27T02:52:17Z</dcterms:created>
  <dcterms:modified xsi:type="dcterms:W3CDTF">2012-02-29T10:46:38Z</dcterms:modified>
  <cp:category/>
  <cp:version/>
  <cp:contentType/>
  <cp:contentStatus/>
</cp:coreProperties>
</file>